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791\Desktop\Ｒ１発注\02　工事\01　Ｒ１三土　銅山川　三・山城頼広　（Ｈ３０災２７）河川復旧工事（臨時措置）\01　設計関係\00  入札情報閲覧ﾃﾞｰﾀ\02　元ﾃﾞｰﾀ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8" i="1" l="1"/>
  <c r="G57" i="1" s="1"/>
  <c r="G56" i="1" s="1"/>
  <c r="G53" i="1"/>
  <c r="G51" i="1"/>
  <c r="G45" i="1"/>
  <c r="G44" i="1"/>
  <c r="G43" i="1" s="1"/>
  <c r="G40" i="1"/>
  <c r="G39" i="1"/>
  <c r="G34" i="1"/>
  <c r="G33" i="1" s="1"/>
  <c r="G25" i="1"/>
  <c r="G23" i="1"/>
  <c r="G22" i="1"/>
  <c r="G19" i="1"/>
  <c r="G16" i="1" s="1"/>
  <c r="G17" i="1"/>
  <c r="G14" i="1"/>
  <c r="G12" i="1"/>
  <c r="G11" i="1" s="1"/>
  <c r="G10" i="1" l="1"/>
  <c r="G55" i="1"/>
  <c r="G63" i="1" l="1"/>
  <c r="G65" i="1" s="1"/>
  <c r="G66" i="1" s="1"/>
  <c r="G61" i="1"/>
</calcChain>
</file>

<file path=xl/sharedStrings.xml><?xml version="1.0" encoding="utf-8"?>
<sst xmlns="http://schemas.openxmlformats.org/spreadsheetml/2006/main" count="127" uniqueCount="81">
  <si>
    <t>工事費内訳書</t>
  </si>
  <si>
    <t>住　　　　所</t>
  </si>
  <si>
    <t>商号又は名称</t>
  </si>
  <si>
    <t>代 表 者 名</t>
  </si>
  <si>
    <t>工 事 名</t>
  </si>
  <si>
    <t>Ｒ１三土　銅山川　三・山城八千坊　（Ｈ３０災２７）河川復旧工事（臨時措置）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</si>
  <si>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</si>
  <si>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</si>
  <si>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</si>
  <si>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</si>
  <si>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</si>
  <si>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</si>
  <si>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</si>
  <si>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</si>
  <si>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</si>
  <si>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</si>
  <si>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</si>
  <si>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</si>
  <si>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</si>
  <si>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盛土</t>
  </si>
  <si>
    <t>法覆護岸工</t>
  </si>
  <si>
    <t>護岸付属物工</t>
  </si>
  <si>
    <t>小口止</t>
  </si>
  <si>
    <t>m</t>
  </si>
  <si>
    <t>雑工</t>
  </si>
  <si>
    <t>すり付け工</t>
  </si>
  <si>
    <t>すり付け工　</t>
  </si>
  <si>
    <t>m2</t>
  </si>
  <si>
    <t>擁壁護岸工</t>
  </si>
  <si>
    <t>作業土工</t>
  </si>
  <si>
    <t>埋戻し　</t>
  </si>
  <si>
    <t>場所打擁壁工</t>
  </si>
  <si>
    <t>ｺﾝｸﾘｰﾄ</t>
  </si>
  <si>
    <t>目地板</t>
  </si>
  <si>
    <t>型枠</t>
  </si>
  <si>
    <t>足場</t>
  </si>
  <si>
    <t>掛m2</t>
  </si>
  <si>
    <t>水抜ﾊﾟｲﾌﾟ</t>
  </si>
  <si>
    <t>裏込材　</t>
  </si>
  <si>
    <t>吸出防止材　</t>
  </si>
  <si>
    <t>根固め工</t>
  </si>
  <si>
    <t>根固めﾌﾞﾛｯｸ工</t>
  </si>
  <si>
    <t>消波根固めﾌﾞﾛｯｸ製作</t>
  </si>
  <si>
    <t>個</t>
  </si>
  <si>
    <t>根固めﾌﾞﾛｯｸ据付</t>
  </si>
  <si>
    <t>消波根固めﾌﾞﾛｯｸ運搬</t>
  </si>
  <si>
    <t>吸出防止材　　　</t>
  </si>
  <si>
    <t>構造物撤去工</t>
  </si>
  <si>
    <t>運搬処理工</t>
  </si>
  <si>
    <t>現場発生品運搬</t>
  </si>
  <si>
    <t>回</t>
  </si>
  <si>
    <t>処分費　</t>
  </si>
  <si>
    <t>斜面対策</t>
  </si>
  <si>
    <t>仮設工</t>
  </si>
  <si>
    <t>工事用道路工</t>
  </si>
  <si>
    <t>工事用盛土</t>
  </si>
  <si>
    <t>敷鉄板</t>
  </si>
  <si>
    <t>土のう　</t>
  </si>
  <si>
    <t>土のう</t>
  </si>
  <si>
    <t>袋</t>
  </si>
  <si>
    <t>土のう　　</t>
  </si>
  <si>
    <t>水替工</t>
  </si>
  <si>
    <t>ﾎﾟﾝﾌﾟ排水</t>
  </si>
  <si>
    <t>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</si>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</sst>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G11+G16+G22+G33+G39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1300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270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G17+G19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10">
        <v>0.6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24</v>
      </c>
      <c r="D19" s="24"/>
      <c r="E19" s="8" t="s">
        <v>13</v>
      </c>
      <c r="F19" s="9">
        <v>1</v>
      </c>
      <c r="G19" s="11">
        <f>G20+G21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23</v>
      </c>
      <c r="F20" s="9">
        <v>62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27</v>
      </c>
      <c r="F21" s="9">
        <v>5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28</v>
      </c>
      <c r="C22" s="24"/>
      <c r="D22" s="24"/>
      <c r="E22" s="8" t="s">
        <v>13</v>
      </c>
      <c r="F22" s="9">
        <v>1</v>
      </c>
      <c r="G22" s="11">
        <f>G23+G25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17</v>
      </c>
      <c r="F24" s="9">
        <v>250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31</v>
      </c>
      <c r="D25" s="24"/>
      <c r="E25" s="8" t="s">
        <v>13</v>
      </c>
      <c r="F25" s="9">
        <v>1</v>
      </c>
      <c r="G25" s="11">
        <f>G26+G27+G28+G29+G30+G31+G32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17</v>
      </c>
      <c r="F26" s="9">
        <v>457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27</v>
      </c>
      <c r="F27" s="9">
        <v>46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27</v>
      </c>
      <c r="F28" s="9">
        <v>630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36</v>
      </c>
      <c r="F29" s="9">
        <v>330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23</v>
      </c>
      <c r="F30" s="9">
        <v>31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17</v>
      </c>
      <c r="F31" s="9">
        <v>240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27</v>
      </c>
      <c r="F32" s="9">
        <v>16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40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41</v>
      </c>
      <c r="D34" s="24"/>
      <c r="E34" s="8" t="s">
        <v>13</v>
      </c>
      <c r="F34" s="9">
        <v>1</v>
      </c>
      <c r="G34" s="11">
        <f>G35+G36+G37+G38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43</v>
      </c>
      <c r="F35" s="9">
        <v>131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44</v>
      </c>
      <c r="E36" s="8" t="s">
        <v>43</v>
      </c>
      <c r="F36" s="9">
        <v>131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45</v>
      </c>
      <c r="E37" s="8" t="s">
        <v>43</v>
      </c>
      <c r="F37" s="9">
        <v>131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46</v>
      </c>
      <c r="E38" s="8" t="s">
        <v>27</v>
      </c>
      <c r="F38" s="9">
        <v>304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47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48</v>
      </c>
      <c r="D40" s="24"/>
      <c r="E40" s="8" t="s">
        <v>13</v>
      </c>
      <c r="F40" s="9">
        <v>1</v>
      </c>
      <c r="G40" s="11">
        <f>G41+G42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49</v>
      </c>
      <c r="E41" s="8" t="s">
        <v>50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51</v>
      </c>
      <c r="E42" s="8" t="s">
        <v>17</v>
      </c>
      <c r="F42" s="10">
        <v>1.2</v>
      </c>
      <c r="G42" s="12"/>
      <c r="I42" s="13">
        <v>33</v>
      </c>
      <c r="J42" s="14">
        <v>4</v>
      </c>
    </row>
    <row r="43" spans="1:10" ht="42" customHeight="1" x14ac:dyDescent="0.15">
      <c r="A43" s="23" t="s">
        <v>52</v>
      </c>
      <c r="B43" s="24"/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1</v>
      </c>
    </row>
    <row r="44" spans="1:10" ht="42" customHeight="1" x14ac:dyDescent="0.15">
      <c r="A44" s="6"/>
      <c r="B44" s="24" t="s">
        <v>53</v>
      </c>
      <c r="C44" s="24"/>
      <c r="D44" s="24"/>
      <c r="E44" s="8" t="s">
        <v>13</v>
      </c>
      <c r="F44" s="9">
        <v>1</v>
      </c>
      <c r="G44" s="11">
        <f>G45+G51+G53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54</v>
      </c>
      <c r="D45" s="24"/>
      <c r="E45" s="8" t="s">
        <v>13</v>
      </c>
      <c r="F45" s="9">
        <v>1</v>
      </c>
      <c r="G45" s="11">
        <f>G46+G47+G48+G49+G50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55</v>
      </c>
      <c r="E46" s="8" t="s">
        <v>17</v>
      </c>
      <c r="F46" s="9">
        <v>1880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56</v>
      </c>
      <c r="E47" s="8" t="s">
        <v>27</v>
      </c>
      <c r="F47" s="9">
        <v>189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57</v>
      </c>
      <c r="E48" s="8" t="s">
        <v>17</v>
      </c>
      <c r="F48" s="9">
        <v>181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58</v>
      </c>
      <c r="E49" s="8" t="s">
        <v>59</v>
      </c>
      <c r="F49" s="9">
        <v>181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60</v>
      </c>
      <c r="E50" s="8" t="s">
        <v>59</v>
      </c>
      <c r="F50" s="9">
        <v>62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61</v>
      </c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62</v>
      </c>
      <c r="E52" s="8" t="s">
        <v>63</v>
      </c>
      <c r="F52" s="9">
        <v>17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24" t="s">
        <v>64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65</v>
      </c>
      <c r="E54" s="8" t="s">
        <v>66</v>
      </c>
      <c r="F54" s="9">
        <v>12</v>
      </c>
      <c r="G54" s="12"/>
      <c r="I54" s="13">
        <v>45</v>
      </c>
      <c r="J54" s="14">
        <v>4</v>
      </c>
    </row>
    <row r="55" spans="1:10" ht="42" customHeight="1" x14ac:dyDescent="0.15">
      <c r="A55" s="23" t="s">
        <v>67</v>
      </c>
      <c r="B55" s="24"/>
      <c r="C55" s="24"/>
      <c r="D55" s="24"/>
      <c r="E55" s="8" t="s">
        <v>13</v>
      </c>
      <c r="F55" s="9">
        <v>1</v>
      </c>
      <c r="G55" s="11">
        <f>G11+G16+G22+G33+G39+G44</f>
        <v>0</v>
      </c>
      <c r="I55" s="13">
        <v>46</v>
      </c>
      <c r="J55" s="14">
        <v>20</v>
      </c>
    </row>
    <row r="56" spans="1:10" ht="42" customHeight="1" x14ac:dyDescent="0.15">
      <c r="A56" s="23" t="s">
        <v>68</v>
      </c>
      <c r="B56" s="24"/>
      <c r="C56" s="24"/>
      <c r="D56" s="24"/>
      <c r="E56" s="8" t="s">
        <v>13</v>
      </c>
      <c r="F56" s="9">
        <v>1</v>
      </c>
      <c r="G56" s="11">
        <f>G57+G60</f>
        <v>0</v>
      </c>
      <c r="I56" s="13">
        <v>47</v>
      </c>
      <c r="J56" s="14">
        <v>200</v>
      </c>
    </row>
    <row r="57" spans="1:10" ht="42" customHeight="1" x14ac:dyDescent="0.15">
      <c r="A57" s="6"/>
      <c r="B57" s="24" t="s">
        <v>69</v>
      </c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70</v>
      </c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71</v>
      </c>
      <c r="E59" s="8" t="s">
        <v>72</v>
      </c>
      <c r="F59" s="9">
        <v>33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24" t="s">
        <v>73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/>
    </row>
    <row r="61" spans="1:10" ht="42" customHeight="1" x14ac:dyDescent="0.15">
      <c r="A61" s="23" t="s">
        <v>74</v>
      </c>
      <c r="B61" s="24"/>
      <c r="C61" s="24"/>
      <c r="D61" s="24"/>
      <c r="E61" s="8" t="s">
        <v>13</v>
      </c>
      <c r="F61" s="9">
        <v>1</v>
      </c>
      <c r="G61" s="11">
        <f>G55+G56</f>
        <v>0</v>
      </c>
      <c r="I61" s="13">
        <v>52</v>
      </c>
      <c r="J61" s="14"/>
    </row>
    <row r="62" spans="1:10" ht="42" customHeight="1" x14ac:dyDescent="0.15">
      <c r="A62" s="6"/>
      <c r="B62" s="24" t="s">
        <v>75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210</v>
      </c>
    </row>
    <row r="63" spans="1:10" ht="42" customHeight="1" x14ac:dyDescent="0.15">
      <c r="A63" s="23" t="s">
        <v>76</v>
      </c>
      <c r="B63" s="24"/>
      <c r="C63" s="24"/>
      <c r="D63" s="24"/>
      <c r="E63" s="8" t="s">
        <v>13</v>
      </c>
      <c r="F63" s="9">
        <v>1</v>
      </c>
      <c r="G63" s="11">
        <f>G55+G56+G62</f>
        <v>0</v>
      </c>
      <c r="I63" s="13">
        <v>54</v>
      </c>
      <c r="J63" s="14"/>
    </row>
    <row r="64" spans="1:10" ht="42" customHeight="1" x14ac:dyDescent="0.15">
      <c r="A64" s="6"/>
      <c r="B64" s="24" t="s">
        <v>77</v>
      </c>
      <c r="C64" s="24"/>
      <c r="D64" s="24"/>
      <c r="E64" s="8" t="s">
        <v>13</v>
      </c>
      <c r="F64" s="9">
        <v>1</v>
      </c>
      <c r="G64" s="12"/>
      <c r="I64" s="13">
        <v>55</v>
      </c>
      <c r="J64" s="14">
        <v>220</v>
      </c>
    </row>
    <row r="65" spans="1:10" ht="42" customHeight="1" x14ac:dyDescent="0.15">
      <c r="A65" s="23" t="s">
        <v>78</v>
      </c>
      <c r="B65" s="24"/>
      <c r="C65" s="24"/>
      <c r="D65" s="24"/>
      <c r="E65" s="8" t="s">
        <v>13</v>
      </c>
      <c r="F65" s="9">
        <v>1</v>
      </c>
      <c r="G65" s="11">
        <f>G63+G64</f>
        <v>0</v>
      </c>
      <c r="I65" s="13">
        <v>56</v>
      </c>
      <c r="J65" s="14">
        <v>30</v>
      </c>
    </row>
    <row r="66" spans="1:10" ht="42" customHeight="1" x14ac:dyDescent="0.15">
      <c r="A66" s="25" t="s">
        <v>79</v>
      </c>
      <c r="B66" s="26"/>
      <c r="C66" s="26"/>
      <c r="D66" s="26"/>
      <c r="E66" s="15" t="s">
        <v>80</v>
      </c>
      <c r="F66" s="16" t="s">
        <v>80</v>
      </c>
      <c r="G66" s="17">
        <f>G65</f>
        <v>0</v>
      </c>
      <c r="I66" s="18">
        <v>57</v>
      </c>
      <c r="J66" s="18">
        <v>90</v>
      </c>
    </row>
  </sheetData>
  <sheetProtection sheet="1"/>
  <mergeCells count="63">
    <mergeCell ref="B64:D64"/>
    <mergeCell ref="A65:D65"/>
    <mergeCell ref="A66:D66"/>
    <mergeCell ref="D59"/>
    <mergeCell ref="B60:D60"/>
    <mergeCell ref="A61:D61"/>
    <mergeCell ref="B62:D62"/>
    <mergeCell ref="A63:D63"/>
    <mergeCell ref="D54"/>
    <mergeCell ref="A55:D55"/>
    <mergeCell ref="A56:D56"/>
    <mergeCell ref="B57:D57"/>
    <mergeCell ref="C58:D58"/>
    <mergeCell ref="D49"/>
    <mergeCell ref="D50"/>
    <mergeCell ref="C51:D51"/>
    <mergeCell ref="D52"/>
    <mergeCell ref="C53:D53"/>
    <mergeCell ref="B44:D44"/>
    <mergeCell ref="C45:D45"/>
    <mergeCell ref="D46"/>
    <mergeCell ref="D47"/>
    <mergeCell ref="D48"/>
    <mergeCell ref="B39:D39"/>
    <mergeCell ref="C40:D40"/>
    <mergeCell ref="D41"/>
    <mergeCell ref="D42"/>
    <mergeCell ref="A43:D43"/>
    <mergeCell ref="C34:D34"/>
    <mergeCell ref="D35"/>
    <mergeCell ref="D36"/>
    <mergeCell ref="D37"/>
    <mergeCell ref="D38"/>
    <mergeCell ref="D29"/>
    <mergeCell ref="D30"/>
    <mergeCell ref="D31"/>
    <mergeCell ref="D32"/>
    <mergeCell ref="B33:D33"/>
    <mergeCell ref="D24"/>
    <mergeCell ref="C25:D25"/>
    <mergeCell ref="D26"/>
    <mergeCell ref="D27"/>
    <mergeCell ref="D28"/>
    <mergeCell ref="C19:D19"/>
    <mergeCell ref="D20"/>
    <mergeCell ref="D21"/>
    <mergeCell ref="B22:D22"/>
    <mergeCell ref="C23: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Takine Yuutarou</cp:lastModifiedBy>
  <dcterms:created xsi:type="dcterms:W3CDTF">2019-07-23T09:24:58Z</dcterms:created>
  <dcterms:modified xsi:type="dcterms:W3CDTF">2019-07-23T09:25:07Z</dcterms:modified>
</cp:coreProperties>
</file>